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9420" windowHeight="7910" activeTab="0"/>
  </bookViews>
  <sheets>
    <sheet name="на 2018 год" sheetId="1" r:id="rId1"/>
  </sheets>
  <definedNames>
    <definedName name="_xlnm.Print_Area" localSheetId="0">'на 2018 год'!$A$1:$H$41</definedName>
  </definedNames>
  <calcPr fullCalcOnLoad="1"/>
</workbook>
</file>

<file path=xl/sharedStrings.xml><?xml version="1.0" encoding="utf-8"?>
<sst xmlns="http://schemas.openxmlformats.org/spreadsheetml/2006/main" count="182" uniqueCount="92">
  <si>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</si>
  <si>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</si>
  <si>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</si>
  <si>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</si>
  <si>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</si>
  <si>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</si>
  <si>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Итого по инвестпроекту:</t>
  </si>
  <si>
    <t>Требования к работнику (образование, опыт работы)</t>
  </si>
  <si>
    <t>ПАО "Амурский судостроительный завод"</t>
  </si>
  <si>
    <t>Предоставление койко-места в общежитии или аренда жилья</t>
  </si>
  <si>
    <t>Аренда жилья</t>
  </si>
  <si>
    <t>Добровольное медицинское страхование, компенсация стоимости билетов и провоза багажа при переезде к месту работы</t>
  </si>
  <si>
    <t>Полный социальный пакет</t>
  </si>
  <si>
    <t>ООО "Амурская ЛК"</t>
  </si>
  <si>
    <t>ИТОГО  ПО ПРОГРАММЕ:</t>
  </si>
  <si>
    <t xml:space="preserve"> Инвестиционный проект:  "Техническое перевооружение и модернизация производства"
</t>
  </si>
  <si>
    <t xml:space="preserve"> Инвестиционный проект:  "Создание Дальневосточного центра глубокой переработки древесины в г. Амурске"
</t>
  </si>
  <si>
    <t>АО "Прайм"</t>
  </si>
  <si>
    <t>Начальник отдела по строительству объектов СУГ</t>
  </si>
  <si>
    <r>
      <t xml:space="preserve"> </t>
    </r>
    <r>
      <rPr>
        <b/>
        <sz val="10.5"/>
        <rFont val="Times New Roman"/>
        <family val="1"/>
      </rPr>
      <t>Инвестиционный проект: "Строительство в морском порту Ванино на северном берегу бухты Мучке Хабаровского края терминала для перевалки сжиженных углеводородных газов (СУГ)"</t>
    </r>
    <r>
      <rPr>
        <b/>
        <sz val="11"/>
        <rFont val="Times New Roman"/>
        <family val="1"/>
      </rPr>
      <t xml:space="preserve">
</t>
    </r>
  </si>
  <si>
    <t>Высшее образование, опыт работы в службе заказчика от 3-х лет в должности начальника отдела</t>
  </si>
  <si>
    <t>Слесарь-гидравлик</t>
  </si>
  <si>
    <t>Заточник деревообрабатывающего инструмента</t>
  </si>
  <si>
    <t>Опыт работы в должности не менее 1 года или на фрезерных станках.</t>
  </si>
  <si>
    <t xml:space="preserve">Частичная  оплата аренды жилья </t>
  </si>
  <si>
    <t>компенсация транспортных расходов по переезду, компенсация расходов, связанных с провозом личного имущества работника</t>
  </si>
  <si>
    <t>20 000-30 000</t>
  </si>
  <si>
    <t xml:space="preserve">Потребность работодателей в трудовых ресурсах </t>
  </si>
  <si>
    <t>2018 год</t>
  </si>
  <si>
    <t>Полный пакет социальных гарантий и льгот согласно  ТК РФ и коллективного договора</t>
  </si>
  <si>
    <t>Среднее профессиональное образование, 4-5 разряд,  опыт работы от 3 лет</t>
  </si>
  <si>
    <t>Опыт работы в должности не менее 1 года, навыки работы с гидравлическим оборудованием</t>
  </si>
  <si>
    <t>АО "Ургалуголь"</t>
  </si>
  <si>
    <t>проходчик</t>
  </si>
  <si>
    <t>среднее</t>
  </si>
  <si>
    <t>Общежитие</t>
  </si>
  <si>
    <t>электрослесарь подземный</t>
  </si>
  <si>
    <t>40000-75000</t>
  </si>
  <si>
    <t>машинист бульдозера</t>
  </si>
  <si>
    <t>60000-70000</t>
  </si>
  <si>
    <t>Адрес предприятия: ш.Машиностроителей, 5 г. Амурск, Хабаровского края, 682640
Тел./факс: 8/42142/3-01-28 доб. 356
Тел.: 8/42142/3-40-72 доб. 273
Факс: 8/42142/3-40-72 доб. 181
Е-mail: agmk@agmk.polymetal.ru
www.polymetal.ru</t>
  </si>
  <si>
    <t>высшее образование по специальности, опыт работы по профессии не менее  5 лет</t>
  </si>
  <si>
    <t>полный соц.пакет</t>
  </si>
  <si>
    <t>предоставление жилья (квартира или место в общежитии)</t>
  </si>
  <si>
    <t xml:space="preserve"> Инвестиционный проект:  "Обновление основных фондов производства на ООО "Амурский гидрометаллургический комбинат"
</t>
  </si>
  <si>
    <t xml:space="preserve"> Инвестиционный проект:  "Строительство свиноводческого комплекса по производству до 70 000 голов в Вяземском и Хабароском районах Хабаровского края "
</t>
  </si>
  <si>
    <t>врач ветеринарный</t>
  </si>
  <si>
    <t>высшее образование по специальности, опыт работы не менее  3 лет</t>
  </si>
  <si>
    <t>30000-45000</t>
  </si>
  <si>
    <t>Общество с ограниченной ответственностью "Амурский гидрометаллургический комбинат"</t>
  </si>
  <si>
    <t>Общество с ограниченной ответственностью                                     "СКИФАГРО-ДВ"</t>
  </si>
  <si>
    <t>водитель большегрузных автомобилей, категории В,С,Д,Е</t>
  </si>
  <si>
    <t>Электросварщик полуавтоматической (ручной сварки) 4-5 разряд</t>
  </si>
  <si>
    <t>Среднее профессиональное образование,   опыт работы от 3 лет</t>
  </si>
  <si>
    <t>40 000 - 60 000</t>
  </si>
  <si>
    <t>Сборщик корпусов металлических судов  3-5 разряд</t>
  </si>
  <si>
    <t>Среднее профессиональное образование, опыт работы от 3 лет</t>
  </si>
  <si>
    <t>Станочник широкого профиля 4-5 раяряд</t>
  </si>
  <si>
    <t>30 000 - 40 000</t>
  </si>
  <si>
    <t>Сборщик-достройщик судовой (уклон изготовление детальных узлов)  3-5 разряд</t>
  </si>
  <si>
    <t>20 000-25 000</t>
  </si>
  <si>
    <t>23000-25000</t>
  </si>
  <si>
    <t>Слесарь ремонтник крановых установок</t>
  </si>
  <si>
    <t>Опыт работы не менее 3 лет. Обслуживание, ремонт грузоподъёмного оборудования.</t>
  </si>
  <si>
    <t>23000-30000</t>
  </si>
  <si>
    <t>55000-80000</t>
  </si>
  <si>
    <t>машинист горных выемочных машин</t>
  </si>
  <si>
    <t>горномонтажник подземный</t>
  </si>
  <si>
    <t>машинист дизелевоза</t>
  </si>
  <si>
    <t>машинист экскаватора</t>
  </si>
  <si>
    <t>машинист, помощник машиниста буровой установки</t>
  </si>
  <si>
    <t>50000-55000</t>
  </si>
  <si>
    <t>45000-50000</t>
  </si>
  <si>
    <t>50000-65000</t>
  </si>
  <si>
    <t>60000-75000</t>
  </si>
  <si>
    <t>45000-55000</t>
  </si>
  <si>
    <t>Инвестиционный проект: "Реконструкция производств и техническое перевооружение производственных мощностей"</t>
  </si>
  <si>
    <t>главный зоотехник</t>
  </si>
  <si>
    <t>зоотехник</t>
  </si>
  <si>
    <t>от 25000</t>
  </si>
  <si>
    <t>начальник службы безопасности</t>
  </si>
  <si>
    <t>специалист/инженер</t>
  </si>
  <si>
    <t>33 000 - 70 000</t>
  </si>
  <si>
    <t>38 000 - 53 000</t>
  </si>
  <si>
    <t>Слесарь по  обслуживанию и ремонту оборудования</t>
  </si>
  <si>
    <t>Опыт работы  в должности не менее 2 лет. Образование начальное профессиональное</t>
  </si>
  <si>
    <t xml:space="preserve">Адрес предприятия: территория ТОСЭР Хабаровск, с. Ильинка, Хабаровский район, Хабаровский край, 680509      Тел.: (4212) 415516
</t>
  </si>
  <si>
    <t>682860, Хабаровский край, рабочий поселок Ванино, Приморский бульвар,  дом 8, эт/пом. 1/7, тел. 8 (4212) 91 90 94, эл. адрес &lt;info@prime-port.ru&gt;</t>
  </si>
  <si>
    <t>Потребность работодателей в трудовых ресурсах, необходимых для привлечения из других субъектов Российской Федерации для реализации инвестиционных проектов на территории Хабаровского края на 2018 год по состоянию на 01.10.2018</t>
  </si>
  <si>
    <r>
      <t>682640, Хабаровский край, г. Амурск,</t>
    </r>
    <r>
      <rPr>
        <sz val="10.5"/>
        <rFont val="Times New Roman"/>
        <family val="1"/>
      </rPr>
      <t xml:space="preserve">  ш. Машиностроителей, 6 "А</t>
    </r>
    <r>
      <rPr>
        <sz val="11"/>
        <rFont val="Times New Roman"/>
        <family val="1"/>
      </rPr>
      <t xml:space="preserve">",  тел.: (42142) 4-40-00,                           эл. адрес: </t>
    </r>
    <r>
      <rPr>
        <sz val="10"/>
        <rFont val="Times New Roman"/>
        <family val="1"/>
      </rPr>
      <t xml:space="preserve">elena.rumanovskaya@rfpgroup.ru </t>
    </r>
  </si>
  <si>
    <t>681000,   г. Комсомольск-на-Амуре,  ул. Аллея Труда, 1,  ел.: (4217) 54-13-16,                                                  эл. адрес:  hr-cp@amurshipyard.ru</t>
  </si>
  <si>
    <t>682030, Хабаровский край,  Верхнебуреинский район, рп. Чегдомын, ул. Магистральная, д. 2,                            тел. (42149) 5-23-38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</si>
</sst>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/>
    </xf>
    <xf numFmtId="0" fontId="28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horizontal="center" vertical="top"/>
    </xf>
    <xf numFmtId="0" fontId="28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2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60" zoomScaleNormal="90" workbookViewId="0" topLeftCell="A31">
      <selection activeCell="B26" sqref="B26:B33"/>
    </sheetView>
  </sheetViews>
  <sheetFormatPr defaultColWidth="16.421875" defaultRowHeight="15"/>
  <cols>
    <col min="1" max="1" width="30.28125" style="4" customWidth="1"/>
    <col min="2" max="2" width="45.140625" style="5" customWidth="1"/>
    <col min="3" max="3" width="27.28125" style="6" customWidth="1"/>
    <col min="4" max="4" width="16.57421875" style="5" customWidth="1"/>
    <col min="5" max="5" width="24.8515625" style="5" customWidth="1"/>
    <col min="6" max="6" width="19.8515625" style="5" customWidth="1"/>
    <col min="7" max="7" width="33.00390625" style="5" customWidth="1"/>
    <col min="8" max="8" width="23.421875" style="5" customWidth="1"/>
    <col min="9" max="16384" width="16.421875" style="1" customWidth="1"/>
  </cols>
  <sheetData>
    <row r="1" spans="1:8" ht="14.25">
      <c r="A1" s="34" t="s">
        <v>88</v>
      </c>
      <c r="B1" s="34"/>
      <c r="C1" s="34"/>
      <c r="D1" s="34"/>
      <c r="E1" s="34"/>
      <c r="F1" s="34"/>
      <c r="G1" s="34"/>
      <c r="H1" s="34"/>
    </row>
    <row r="2" spans="1:8" ht="26.2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35" t="s">
        <v>0</v>
      </c>
      <c r="B3" s="35" t="s">
        <v>1</v>
      </c>
      <c r="C3" s="35" t="s">
        <v>27</v>
      </c>
      <c r="D3" s="36"/>
      <c r="E3" s="36"/>
      <c r="F3" s="36"/>
      <c r="G3" s="36"/>
      <c r="H3" s="36"/>
    </row>
    <row r="4" spans="1:8" ht="67.5" customHeight="1">
      <c r="A4" s="35"/>
      <c r="B4" s="35"/>
      <c r="C4" s="32" t="s">
        <v>2</v>
      </c>
      <c r="D4" s="32" t="s">
        <v>28</v>
      </c>
      <c r="E4" s="32" t="s">
        <v>7</v>
      </c>
      <c r="F4" s="32" t="s">
        <v>3</v>
      </c>
      <c r="G4" s="32" t="s">
        <v>4</v>
      </c>
      <c r="H4" s="32" t="s">
        <v>5</v>
      </c>
    </row>
    <row r="5" spans="1:8" ht="18" customHeight="1">
      <c r="A5" s="2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s="7" customFormat="1" ht="15.75" customHeight="1">
      <c r="A6" s="39" t="s">
        <v>76</v>
      </c>
      <c r="B6" s="40"/>
      <c r="C6" s="40"/>
      <c r="D6" s="40"/>
      <c r="E6" s="40"/>
      <c r="F6" s="40"/>
      <c r="G6" s="40"/>
      <c r="H6" s="41"/>
    </row>
    <row r="7" spans="1:8" ht="45" customHeight="1">
      <c r="A7" s="32" t="s">
        <v>8</v>
      </c>
      <c r="B7" s="14" t="s">
        <v>90</v>
      </c>
      <c r="C7" s="32" t="s">
        <v>52</v>
      </c>
      <c r="D7" s="15">
        <v>3</v>
      </c>
      <c r="E7" s="32" t="s">
        <v>53</v>
      </c>
      <c r="F7" s="16" t="s">
        <v>54</v>
      </c>
      <c r="G7" s="32" t="s">
        <v>29</v>
      </c>
      <c r="H7" s="32" t="s">
        <v>9</v>
      </c>
    </row>
    <row r="8" spans="1:8" ht="53.25" customHeight="1">
      <c r="A8" s="32" t="s">
        <v>8</v>
      </c>
      <c r="B8" s="14" t="s">
        <v>90</v>
      </c>
      <c r="C8" s="32" t="s">
        <v>55</v>
      </c>
      <c r="D8" s="17">
        <v>8</v>
      </c>
      <c r="E8" s="32" t="s">
        <v>56</v>
      </c>
      <c r="F8" s="16" t="s">
        <v>82</v>
      </c>
      <c r="G8" s="32" t="s">
        <v>29</v>
      </c>
      <c r="H8" s="32" t="s">
        <v>9</v>
      </c>
    </row>
    <row r="9" spans="1:8" s="13" customFormat="1" ht="54" customHeight="1">
      <c r="A9" s="32" t="s">
        <v>8</v>
      </c>
      <c r="B9" s="14" t="s">
        <v>90</v>
      </c>
      <c r="C9" s="32" t="s">
        <v>57</v>
      </c>
      <c r="D9" s="17">
        <v>3</v>
      </c>
      <c r="E9" s="32" t="s">
        <v>30</v>
      </c>
      <c r="F9" s="16" t="s">
        <v>58</v>
      </c>
      <c r="G9" s="32" t="s">
        <v>29</v>
      </c>
      <c r="H9" s="32" t="s">
        <v>9</v>
      </c>
    </row>
    <row r="10" spans="1:8" ht="60" customHeight="1">
      <c r="A10" s="32" t="s">
        <v>8</v>
      </c>
      <c r="B10" s="14" t="s">
        <v>90</v>
      </c>
      <c r="C10" s="32" t="s">
        <v>59</v>
      </c>
      <c r="D10" s="17">
        <v>5</v>
      </c>
      <c r="E10" s="32" t="s">
        <v>53</v>
      </c>
      <c r="F10" s="16" t="s">
        <v>83</v>
      </c>
      <c r="G10" s="32" t="s">
        <v>29</v>
      </c>
      <c r="H10" s="32" t="s">
        <v>9</v>
      </c>
    </row>
    <row r="11" spans="1:8" ht="18" customHeight="1">
      <c r="A11" s="37" t="s">
        <v>6</v>
      </c>
      <c r="B11" s="37"/>
      <c r="C11" s="37"/>
      <c r="D11" s="18">
        <f>SUM(D7:D10)</f>
        <v>19</v>
      </c>
      <c r="E11" s="19"/>
      <c r="F11" s="19"/>
      <c r="G11" s="19"/>
      <c r="H11" s="19"/>
    </row>
    <row r="12" spans="1:8" ht="18" customHeight="1">
      <c r="A12" s="38" t="s">
        <v>19</v>
      </c>
      <c r="B12" s="38"/>
      <c r="C12" s="38"/>
      <c r="D12" s="38"/>
      <c r="E12" s="38"/>
      <c r="F12" s="38"/>
      <c r="G12" s="38"/>
      <c r="H12" s="38"/>
    </row>
    <row r="13" spans="1:8" ht="59.25" customHeight="1">
      <c r="A13" s="32" t="s">
        <v>17</v>
      </c>
      <c r="B13" s="33" t="s">
        <v>87</v>
      </c>
      <c r="C13" s="32" t="s">
        <v>18</v>
      </c>
      <c r="D13" s="15">
        <v>1</v>
      </c>
      <c r="E13" s="32" t="s">
        <v>20</v>
      </c>
      <c r="F13" s="16">
        <v>120000</v>
      </c>
      <c r="G13" s="32" t="s">
        <v>11</v>
      </c>
      <c r="H13" s="32" t="s">
        <v>10</v>
      </c>
    </row>
    <row r="14" spans="1:8" ht="18.75" customHeight="1">
      <c r="A14" s="37" t="s">
        <v>6</v>
      </c>
      <c r="B14" s="37"/>
      <c r="C14" s="37"/>
      <c r="D14" s="20">
        <f>SUM(D12:D13)</f>
        <v>1</v>
      </c>
      <c r="E14" s="19"/>
      <c r="F14" s="19"/>
      <c r="G14" s="19"/>
      <c r="H14" s="19"/>
    </row>
    <row r="15" spans="1:8" ht="15" customHeight="1">
      <c r="A15" s="38" t="s">
        <v>44</v>
      </c>
      <c r="B15" s="38"/>
      <c r="C15" s="38"/>
      <c r="D15" s="38"/>
      <c r="E15" s="38"/>
      <c r="F15" s="38"/>
      <c r="G15" s="38"/>
      <c r="H15" s="38"/>
    </row>
    <row r="16" spans="1:8" ht="99" customHeight="1">
      <c r="A16" s="21" t="s">
        <v>49</v>
      </c>
      <c r="B16" s="32" t="s">
        <v>40</v>
      </c>
      <c r="C16" s="32" t="s">
        <v>81</v>
      </c>
      <c r="D16" s="32">
        <v>2</v>
      </c>
      <c r="E16" s="22" t="s">
        <v>41</v>
      </c>
      <c r="F16" s="16">
        <v>45000</v>
      </c>
      <c r="G16" s="42" t="s">
        <v>42</v>
      </c>
      <c r="H16" s="21" t="s">
        <v>43</v>
      </c>
    </row>
    <row r="17" spans="1:8" ht="22.5" customHeight="1">
      <c r="A17" s="37" t="s">
        <v>6</v>
      </c>
      <c r="B17" s="37"/>
      <c r="C17" s="37"/>
      <c r="D17" s="18">
        <v>2</v>
      </c>
      <c r="E17" s="32"/>
      <c r="F17" s="16"/>
      <c r="G17" s="32"/>
      <c r="H17" s="32"/>
    </row>
    <row r="18" spans="1:8" ht="22.5" customHeight="1">
      <c r="A18" s="38" t="s">
        <v>45</v>
      </c>
      <c r="B18" s="38"/>
      <c r="C18" s="38"/>
      <c r="D18" s="38"/>
      <c r="E18" s="38"/>
      <c r="F18" s="38"/>
      <c r="G18" s="38"/>
      <c r="H18" s="38"/>
    </row>
    <row r="19" spans="1:8" ht="52.5" customHeight="1">
      <c r="A19" s="21" t="s">
        <v>50</v>
      </c>
      <c r="B19" s="33" t="s">
        <v>86</v>
      </c>
      <c r="C19" s="32" t="s">
        <v>46</v>
      </c>
      <c r="D19" s="32">
        <v>2</v>
      </c>
      <c r="E19" s="22" t="s">
        <v>47</v>
      </c>
      <c r="F19" s="16" t="s">
        <v>48</v>
      </c>
      <c r="G19" s="42" t="s">
        <v>42</v>
      </c>
      <c r="H19" s="21" t="s">
        <v>43</v>
      </c>
    </row>
    <row r="20" spans="1:8" ht="55.5" customHeight="1">
      <c r="A20" s="21" t="s">
        <v>50</v>
      </c>
      <c r="B20" s="33" t="s">
        <v>86</v>
      </c>
      <c r="C20" s="32" t="s">
        <v>77</v>
      </c>
      <c r="D20" s="32">
        <v>1</v>
      </c>
      <c r="E20" s="22" t="s">
        <v>47</v>
      </c>
      <c r="F20" s="16" t="s">
        <v>48</v>
      </c>
      <c r="G20" s="42" t="s">
        <v>42</v>
      </c>
      <c r="H20" s="21" t="s">
        <v>43</v>
      </c>
    </row>
    <row r="21" spans="1:8" ht="48" customHeight="1">
      <c r="A21" s="21" t="s">
        <v>50</v>
      </c>
      <c r="B21" s="33" t="s">
        <v>86</v>
      </c>
      <c r="C21" s="32" t="s">
        <v>80</v>
      </c>
      <c r="D21" s="32">
        <v>1</v>
      </c>
      <c r="E21" s="22" t="s">
        <v>47</v>
      </c>
      <c r="F21" s="16" t="s">
        <v>79</v>
      </c>
      <c r="G21" s="42" t="s">
        <v>42</v>
      </c>
      <c r="H21" s="21" t="s">
        <v>43</v>
      </c>
    </row>
    <row r="22" spans="1:8" ht="47.25" customHeight="1">
      <c r="A22" s="21" t="s">
        <v>50</v>
      </c>
      <c r="B22" s="33" t="s">
        <v>86</v>
      </c>
      <c r="C22" s="32" t="s">
        <v>78</v>
      </c>
      <c r="D22" s="32">
        <v>1</v>
      </c>
      <c r="E22" s="22" t="s">
        <v>47</v>
      </c>
      <c r="F22" s="16" t="s">
        <v>79</v>
      </c>
      <c r="G22" s="42" t="s">
        <v>42</v>
      </c>
      <c r="H22" s="21" t="s">
        <v>43</v>
      </c>
    </row>
    <row r="23" spans="1:8" ht="22.5" customHeight="1">
      <c r="A23" s="37" t="s">
        <v>6</v>
      </c>
      <c r="B23" s="37"/>
      <c r="C23" s="37"/>
      <c r="D23" s="18">
        <v>5</v>
      </c>
      <c r="E23" s="32"/>
      <c r="F23" s="16"/>
      <c r="G23" s="32"/>
      <c r="H23" s="32"/>
    </row>
    <row r="24" spans="1:8" ht="16.5" customHeight="1">
      <c r="A24" s="38" t="s">
        <v>15</v>
      </c>
      <c r="B24" s="38"/>
      <c r="C24" s="38"/>
      <c r="D24" s="38"/>
      <c r="E24" s="38"/>
      <c r="F24" s="38"/>
      <c r="G24" s="38"/>
      <c r="H24" s="38"/>
    </row>
    <row r="25" spans="1:8" ht="45" customHeight="1">
      <c r="A25" s="32" t="s">
        <v>32</v>
      </c>
      <c r="B25" s="33" t="s">
        <v>91</v>
      </c>
      <c r="C25" s="32" t="s">
        <v>33</v>
      </c>
      <c r="D25" s="15">
        <v>2</v>
      </c>
      <c r="E25" s="32" t="s">
        <v>34</v>
      </c>
      <c r="F25" s="16" t="s">
        <v>65</v>
      </c>
      <c r="G25" s="32" t="s">
        <v>12</v>
      </c>
      <c r="H25" s="32" t="s">
        <v>35</v>
      </c>
    </row>
    <row r="26" spans="1:8" ht="45.75" customHeight="1">
      <c r="A26" s="32" t="s">
        <v>32</v>
      </c>
      <c r="B26" s="33" t="s">
        <v>91</v>
      </c>
      <c r="C26" s="32" t="s">
        <v>66</v>
      </c>
      <c r="D26" s="15">
        <v>2</v>
      </c>
      <c r="E26" s="32" t="s">
        <v>34</v>
      </c>
      <c r="F26" s="16" t="s">
        <v>65</v>
      </c>
      <c r="G26" s="32" t="s">
        <v>12</v>
      </c>
      <c r="H26" s="32" t="s">
        <v>35</v>
      </c>
    </row>
    <row r="27" spans="1:8" ht="51.75" customHeight="1">
      <c r="A27" s="32" t="s">
        <v>32</v>
      </c>
      <c r="B27" s="33" t="s">
        <v>91</v>
      </c>
      <c r="C27" s="32" t="s">
        <v>36</v>
      </c>
      <c r="D27" s="15">
        <v>2</v>
      </c>
      <c r="E27" s="32" t="s">
        <v>34</v>
      </c>
      <c r="F27" s="16" t="s">
        <v>37</v>
      </c>
      <c r="G27" s="32" t="s">
        <v>12</v>
      </c>
      <c r="H27" s="32" t="s">
        <v>35</v>
      </c>
    </row>
    <row r="28" spans="1:8" ht="49.5" customHeight="1">
      <c r="A28" s="32" t="s">
        <v>32</v>
      </c>
      <c r="B28" s="33" t="s">
        <v>91</v>
      </c>
      <c r="C28" s="32" t="s">
        <v>67</v>
      </c>
      <c r="D28" s="15">
        <v>1</v>
      </c>
      <c r="E28" s="32" t="s">
        <v>34</v>
      </c>
      <c r="F28" s="16" t="s">
        <v>71</v>
      </c>
      <c r="G28" s="32" t="s">
        <v>12</v>
      </c>
      <c r="H28" s="32" t="s">
        <v>35</v>
      </c>
    </row>
    <row r="29" spans="1:8" ht="49.5" customHeight="1">
      <c r="A29" s="32" t="s">
        <v>32</v>
      </c>
      <c r="B29" s="33" t="s">
        <v>91</v>
      </c>
      <c r="C29" s="32" t="s">
        <v>68</v>
      </c>
      <c r="D29" s="15">
        <v>1</v>
      </c>
      <c r="E29" s="32" t="s">
        <v>34</v>
      </c>
      <c r="F29" s="16" t="s">
        <v>72</v>
      </c>
      <c r="G29" s="32" t="s">
        <v>12</v>
      </c>
      <c r="H29" s="32" t="s">
        <v>35</v>
      </c>
    </row>
    <row r="30" spans="1:8" ht="45.75" customHeight="1">
      <c r="A30" s="32" t="s">
        <v>32</v>
      </c>
      <c r="B30" s="33" t="s">
        <v>91</v>
      </c>
      <c r="C30" s="32" t="s">
        <v>69</v>
      </c>
      <c r="D30" s="15">
        <v>1</v>
      </c>
      <c r="E30" s="32" t="s">
        <v>34</v>
      </c>
      <c r="F30" s="16" t="s">
        <v>73</v>
      </c>
      <c r="G30" s="32" t="s">
        <v>12</v>
      </c>
      <c r="H30" s="32" t="s">
        <v>35</v>
      </c>
    </row>
    <row r="31" spans="1:8" ht="48" customHeight="1">
      <c r="A31" s="32" t="s">
        <v>32</v>
      </c>
      <c r="B31" s="33" t="s">
        <v>91</v>
      </c>
      <c r="C31" s="32" t="s">
        <v>51</v>
      </c>
      <c r="D31" s="15">
        <v>2</v>
      </c>
      <c r="E31" s="32" t="s">
        <v>34</v>
      </c>
      <c r="F31" s="16" t="s">
        <v>74</v>
      </c>
      <c r="G31" s="32" t="s">
        <v>12</v>
      </c>
      <c r="H31" s="32" t="s">
        <v>35</v>
      </c>
    </row>
    <row r="32" spans="1:8" ht="51" customHeight="1">
      <c r="A32" s="32" t="s">
        <v>32</v>
      </c>
      <c r="B32" s="33" t="s">
        <v>91</v>
      </c>
      <c r="C32" s="32" t="s">
        <v>70</v>
      </c>
      <c r="D32" s="15">
        <v>1</v>
      </c>
      <c r="E32" s="32" t="s">
        <v>34</v>
      </c>
      <c r="F32" s="16" t="s">
        <v>75</v>
      </c>
      <c r="G32" s="32" t="s">
        <v>12</v>
      </c>
      <c r="H32" s="32" t="s">
        <v>35</v>
      </c>
    </row>
    <row r="33" spans="1:8" ht="42" customHeight="1">
      <c r="A33" s="32" t="s">
        <v>32</v>
      </c>
      <c r="B33" s="33" t="s">
        <v>91</v>
      </c>
      <c r="C33" s="32" t="s">
        <v>38</v>
      </c>
      <c r="D33" s="15">
        <v>1</v>
      </c>
      <c r="E33" s="32" t="s">
        <v>34</v>
      </c>
      <c r="F33" s="16" t="s">
        <v>39</v>
      </c>
      <c r="G33" s="32" t="s">
        <v>12</v>
      </c>
      <c r="H33" s="32" t="s">
        <v>35</v>
      </c>
    </row>
    <row r="34" spans="1:8" ht="15.75" customHeight="1">
      <c r="A34" s="37" t="s">
        <v>6</v>
      </c>
      <c r="B34" s="37"/>
      <c r="C34" s="37"/>
      <c r="D34" s="18">
        <f>SUM(D25:D33)</f>
        <v>13</v>
      </c>
      <c r="E34" s="32"/>
      <c r="F34" s="16"/>
      <c r="G34" s="32"/>
      <c r="H34" s="32"/>
    </row>
    <row r="35" spans="1:8" s="12" customFormat="1" ht="17.25" customHeight="1">
      <c r="A35" s="38" t="s">
        <v>16</v>
      </c>
      <c r="B35" s="38"/>
      <c r="C35" s="38"/>
      <c r="D35" s="38"/>
      <c r="E35" s="38"/>
      <c r="F35" s="38"/>
      <c r="G35" s="38"/>
      <c r="H35" s="38"/>
    </row>
    <row r="36" spans="1:8" ht="69.75" customHeight="1">
      <c r="A36" s="32" t="s">
        <v>13</v>
      </c>
      <c r="B36" s="33" t="s">
        <v>89</v>
      </c>
      <c r="C36" s="32" t="s">
        <v>21</v>
      </c>
      <c r="D36" s="32">
        <v>1</v>
      </c>
      <c r="E36" s="23" t="s">
        <v>31</v>
      </c>
      <c r="F36" s="24" t="s">
        <v>60</v>
      </c>
      <c r="G36" s="25" t="s">
        <v>25</v>
      </c>
      <c r="H36" s="25" t="s">
        <v>24</v>
      </c>
    </row>
    <row r="37" spans="1:8" s="12" customFormat="1" ht="64.5" customHeight="1">
      <c r="A37" s="32" t="s">
        <v>13</v>
      </c>
      <c r="B37" s="33" t="s">
        <v>89</v>
      </c>
      <c r="C37" s="32" t="s">
        <v>22</v>
      </c>
      <c r="D37" s="32">
        <v>1</v>
      </c>
      <c r="E37" s="15" t="s">
        <v>23</v>
      </c>
      <c r="F37" s="24" t="s">
        <v>26</v>
      </c>
      <c r="G37" s="27" t="s">
        <v>25</v>
      </c>
      <c r="H37" s="25" t="s">
        <v>24</v>
      </c>
    </row>
    <row r="38" spans="1:8" s="12" customFormat="1" ht="57" customHeight="1">
      <c r="A38" s="32" t="s">
        <v>13</v>
      </c>
      <c r="B38" s="33" t="s">
        <v>89</v>
      </c>
      <c r="C38" s="15" t="s">
        <v>84</v>
      </c>
      <c r="D38" s="32">
        <v>1</v>
      </c>
      <c r="E38" s="3" t="s">
        <v>85</v>
      </c>
      <c r="F38" s="26" t="s">
        <v>61</v>
      </c>
      <c r="G38" s="27" t="s">
        <v>25</v>
      </c>
      <c r="H38" s="27" t="s">
        <v>24</v>
      </c>
    </row>
    <row r="39" spans="1:10" ht="51.75">
      <c r="A39" s="32" t="s">
        <v>13</v>
      </c>
      <c r="B39" s="33" t="s">
        <v>89</v>
      </c>
      <c r="C39" s="15" t="s">
        <v>62</v>
      </c>
      <c r="D39" s="32">
        <v>1</v>
      </c>
      <c r="E39" s="3" t="s">
        <v>63</v>
      </c>
      <c r="F39" s="26" t="s">
        <v>64</v>
      </c>
      <c r="G39" s="27" t="s">
        <v>25</v>
      </c>
      <c r="H39" s="27" t="s">
        <v>24</v>
      </c>
      <c r="I39" s="11"/>
      <c r="J39" s="11"/>
    </row>
    <row r="40" spans="1:10" ht="15">
      <c r="A40" s="37" t="s">
        <v>6</v>
      </c>
      <c r="B40" s="37"/>
      <c r="C40" s="37"/>
      <c r="D40" s="18">
        <f>SUM(D36:D39)</f>
        <v>4</v>
      </c>
      <c r="E40" s="28"/>
      <c r="F40" s="28"/>
      <c r="G40" s="28"/>
      <c r="H40" s="28"/>
      <c r="I40" s="11"/>
      <c r="J40" s="11"/>
    </row>
    <row r="41" spans="1:8" ht="15">
      <c r="A41" s="29" t="s">
        <v>14</v>
      </c>
      <c r="B41" s="30"/>
      <c r="C41" s="31"/>
      <c r="D41" s="30">
        <f>SUM(D40,D34,D17,D14,D11,D23)</f>
        <v>44</v>
      </c>
      <c r="E41" s="28"/>
      <c r="F41" s="28"/>
      <c r="G41" s="28"/>
      <c r="H41" s="28"/>
    </row>
    <row r="42" spans="1:8" ht="14.25">
      <c r="A42" s="8"/>
      <c r="B42" s="9"/>
      <c r="C42" s="10"/>
      <c r="D42" s="9"/>
      <c r="E42" s="9"/>
      <c r="F42" s="9"/>
      <c r="G42" s="9"/>
      <c r="H42" s="9"/>
    </row>
    <row r="43" spans="1:8" s="11" customFormat="1" ht="14.25">
      <c r="A43" s="8"/>
      <c r="B43" s="9"/>
      <c r="C43" s="10"/>
      <c r="D43" s="9"/>
      <c r="E43" s="9"/>
      <c r="F43" s="9"/>
      <c r="G43" s="9"/>
      <c r="H43" s="9"/>
    </row>
    <row r="44" spans="1:8" s="11" customFormat="1" ht="14.25">
      <c r="A44" s="8"/>
      <c r="B44" s="9"/>
      <c r="C44" s="10"/>
      <c r="D44" s="9"/>
      <c r="E44" s="9"/>
      <c r="F44" s="9"/>
      <c r="G44" s="9"/>
      <c r="H44" s="9"/>
    </row>
    <row r="45" spans="1:8" s="11" customFormat="1" ht="14.25">
      <c r="A45" s="8"/>
      <c r="B45" s="9"/>
      <c r="C45" s="10"/>
      <c r="D45" s="9"/>
      <c r="E45" s="9"/>
      <c r="F45" s="9"/>
      <c r="G45" s="9"/>
      <c r="H45" s="9"/>
    </row>
    <row r="46" spans="1:8" s="11" customFormat="1" ht="14.25">
      <c r="A46" s="8"/>
      <c r="B46" s="9"/>
      <c r="C46" s="10"/>
      <c r="D46" s="9"/>
      <c r="E46" s="9"/>
      <c r="F46" s="9"/>
      <c r="G46" s="9"/>
      <c r="H46" s="9"/>
    </row>
    <row r="47" spans="1:8" s="11" customFormat="1" ht="14.25">
      <c r="A47" s="8"/>
      <c r="B47" s="9"/>
      <c r="C47" s="10"/>
      <c r="D47" s="9"/>
      <c r="E47" s="9"/>
      <c r="F47" s="9"/>
      <c r="G47" s="9"/>
      <c r="H47" s="9"/>
    </row>
    <row r="48" spans="1:8" s="11" customFormat="1" ht="14.25">
      <c r="A48" s="8"/>
      <c r="B48" s="9"/>
      <c r="C48" s="10"/>
      <c r="D48" s="9"/>
      <c r="E48" s="9"/>
      <c r="F48" s="9"/>
      <c r="G48" s="9"/>
      <c r="H48" s="9"/>
    </row>
    <row r="49" spans="1:8" s="11" customFormat="1" ht="14.25">
      <c r="A49" s="8"/>
      <c r="B49" s="9"/>
      <c r="C49" s="10"/>
      <c r="D49" s="9"/>
      <c r="E49" s="9"/>
      <c r="F49" s="9"/>
      <c r="G49" s="9"/>
      <c r="H49" s="9"/>
    </row>
    <row r="50" spans="1:8" s="11" customFormat="1" ht="14.25">
      <c r="A50" s="8"/>
      <c r="B50" s="9"/>
      <c r="C50" s="10"/>
      <c r="D50" s="9"/>
      <c r="E50" s="9"/>
      <c r="F50" s="9"/>
      <c r="G50" s="9"/>
      <c r="H50" s="9"/>
    </row>
    <row r="51" spans="1:8" s="11" customFormat="1" ht="14.25">
      <c r="A51" s="8"/>
      <c r="B51" s="9"/>
      <c r="C51" s="10"/>
      <c r="D51" s="9"/>
      <c r="E51" s="9"/>
      <c r="F51" s="9"/>
      <c r="G51" s="9"/>
      <c r="H51" s="9"/>
    </row>
    <row r="52" spans="1:8" s="11" customFormat="1" ht="14.25">
      <c r="A52" s="8"/>
      <c r="B52" s="9"/>
      <c r="C52" s="10"/>
      <c r="D52" s="9"/>
      <c r="E52" s="9"/>
      <c r="F52" s="9"/>
      <c r="G52" s="9"/>
      <c r="H52" s="9"/>
    </row>
    <row r="53" spans="1:8" s="11" customFormat="1" ht="14.25">
      <c r="A53" s="8"/>
      <c r="B53" s="9"/>
      <c r="C53" s="10"/>
      <c r="D53" s="9"/>
      <c r="E53" s="9"/>
      <c r="F53" s="9"/>
      <c r="G53" s="9"/>
      <c r="H53" s="9"/>
    </row>
    <row r="54" spans="1:8" s="11" customFormat="1" ht="14.25">
      <c r="A54" s="8"/>
      <c r="B54" s="9"/>
      <c r="C54" s="10"/>
      <c r="D54" s="9"/>
      <c r="E54" s="9"/>
      <c r="F54" s="9"/>
      <c r="G54" s="9"/>
      <c r="H54" s="9"/>
    </row>
    <row r="55" spans="1:8" s="11" customFormat="1" ht="14.25">
      <c r="A55" s="8"/>
      <c r="B55" s="9"/>
      <c r="C55" s="10"/>
      <c r="D55" s="9"/>
      <c r="E55" s="9"/>
      <c r="F55" s="9"/>
      <c r="G55" s="9"/>
      <c r="H55" s="9"/>
    </row>
    <row r="56" spans="1:8" s="11" customFormat="1" ht="14.25">
      <c r="A56" s="8"/>
      <c r="B56" s="9"/>
      <c r="C56" s="10"/>
      <c r="D56" s="9"/>
      <c r="E56" s="9"/>
      <c r="F56" s="9"/>
      <c r="G56" s="9"/>
      <c r="H56" s="9"/>
    </row>
    <row r="57" spans="1:8" s="11" customFormat="1" ht="14.25">
      <c r="A57" s="8"/>
      <c r="B57" s="9"/>
      <c r="C57" s="10"/>
      <c r="D57" s="9"/>
      <c r="E57" s="9"/>
      <c r="F57" s="9"/>
      <c r="G57" s="9"/>
      <c r="H57" s="9"/>
    </row>
    <row r="58" spans="1:8" s="11" customFormat="1" ht="14.25">
      <c r="A58" s="8"/>
      <c r="B58" s="9"/>
      <c r="C58" s="10"/>
      <c r="D58" s="9"/>
      <c r="E58" s="9"/>
      <c r="F58" s="9"/>
      <c r="G58" s="9"/>
      <c r="H58" s="9"/>
    </row>
    <row r="59" spans="1:8" s="11" customFormat="1" ht="14.25">
      <c r="A59" s="8"/>
      <c r="B59" s="9"/>
      <c r="C59" s="10"/>
      <c r="D59" s="9"/>
      <c r="E59" s="9"/>
      <c r="F59" s="9"/>
      <c r="G59" s="9"/>
      <c r="H59" s="9"/>
    </row>
    <row r="60" spans="1:8" s="11" customFormat="1" ht="14.25">
      <c r="A60" s="8"/>
      <c r="B60" s="9"/>
      <c r="C60" s="10"/>
      <c r="D60" s="9"/>
      <c r="E60" s="9"/>
      <c r="F60" s="9"/>
      <c r="G60" s="9"/>
      <c r="H60" s="9"/>
    </row>
    <row r="61" spans="1:8" s="11" customFormat="1" ht="14.25">
      <c r="A61" s="8"/>
      <c r="B61" s="9"/>
      <c r="C61" s="10"/>
      <c r="D61" s="9"/>
      <c r="E61" s="9"/>
      <c r="F61" s="9"/>
      <c r="G61" s="9"/>
      <c r="H61" s="9"/>
    </row>
    <row r="62" spans="1:8" s="11" customFormat="1" ht="14.25">
      <c r="A62" s="8"/>
      <c r="B62" s="9"/>
      <c r="C62" s="10"/>
      <c r="D62" s="9"/>
      <c r="E62" s="9"/>
      <c r="F62" s="9"/>
      <c r="G62" s="9"/>
      <c r="H62" s="9"/>
    </row>
    <row r="63" spans="1:8" s="11" customFormat="1" ht="14.25">
      <c r="A63" s="8"/>
      <c r="B63" s="9"/>
      <c r="C63" s="10"/>
      <c r="D63" s="9"/>
      <c r="E63" s="9"/>
      <c r="F63" s="9"/>
      <c r="G63" s="9"/>
      <c r="H63" s="9"/>
    </row>
    <row r="64" spans="1:8" s="11" customFormat="1" ht="14.25">
      <c r="A64" s="8"/>
      <c r="B64" s="9"/>
      <c r="C64" s="10"/>
      <c r="D64" s="9"/>
      <c r="E64" s="9"/>
      <c r="F64" s="9"/>
      <c r="G64" s="9"/>
      <c r="H64" s="9"/>
    </row>
    <row r="65" spans="1:8" s="11" customFormat="1" ht="14.25">
      <c r="A65" s="8"/>
      <c r="B65" s="9"/>
      <c r="C65" s="10"/>
      <c r="D65" s="9"/>
      <c r="E65" s="9"/>
      <c r="F65" s="9"/>
      <c r="G65" s="9"/>
      <c r="H65" s="9"/>
    </row>
    <row r="66" spans="1:8" s="11" customFormat="1" ht="14.25">
      <c r="A66" s="8"/>
      <c r="B66" s="9"/>
      <c r="C66" s="10"/>
      <c r="D66" s="9"/>
      <c r="E66" s="9"/>
      <c r="F66" s="9"/>
      <c r="G66" s="9"/>
      <c r="H66" s="9"/>
    </row>
    <row r="67" spans="1:8" s="11" customFormat="1" ht="14.25">
      <c r="A67" s="8"/>
      <c r="B67" s="9"/>
      <c r="C67" s="10"/>
      <c r="D67" s="9"/>
      <c r="E67" s="9"/>
      <c r="F67" s="9"/>
      <c r="G67" s="9"/>
      <c r="H67" s="9"/>
    </row>
    <row r="68" spans="1:8" s="11" customFormat="1" ht="14.25">
      <c r="A68" s="8"/>
      <c r="B68" s="9"/>
      <c r="C68" s="10"/>
      <c r="D68" s="9"/>
      <c r="E68" s="9"/>
      <c r="F68" s="9"/>
      <c r="G68" s="9"/>
      <c r="H68" s="9"/>
    </row>
    <row r="69" spans="1:8" s="11" customFormat="1" ht="14.25">
      <c r="A69" s="8"/>
      <c r="B69" s="9"/>
      <c r="C69" s="10"/>
      <c r="D69" s="9"/>
      <c r="E69" s="9"/>
      <c r="F69" s="9"/>
      <c r="G69" s="9"/>
      <c r="H69" s="9"/>
    </row>
    <row r="70" spans="1:8" ht="14.25">
      <c r="A70" s="8"/>
      <c r="B70" s="9"/>
      <c r="C70" s="10"/>
      <c r="D70" s="9"/>
      <c r="E70" s="9"/>
      <c r="F70" s="9"/>
      <c r="G70" s="9"/>
      <c r="H70" s="9"/>
    </row>
    <row r="71" spans="1:8" ht="14.25">
      <c r="A71" s="8"/>
      <c r="B71" s="9"/>
      <c r="C71" s="10"/>
      <c r="D71" s="9"/>
      <c r="E71" s="9"/>
      <c r="F71" s="9"/>
      <c r="G71" s="9"/>
      <c r="H71" s="9"/>
    </row>
    <row r="72" spans="1:8" ht="14.25">
      <c r="A72" s="8"/>
      <c r="B72" s="9"/>
      <c r="C72" s="10"/>
      <c r="D72" s="9"/>
      <c r="E72" s="9"/>
      <c r="F72" s="9"/>
      <c r="G72" s="9"/>
      <c r="H72" s="9"/>
    </row>
    <row r="73" spans="1:8" ht="14.25">
      <c r="A73" s="8"/>
      <c r="B73" s="9"/>
      <c r="C73" s="10"/>
      <c r="D73" s="9"/>
      <c r="E73" s="9"/>
      <c r="F73" s="9"/>
      <c r="G73" s="9"/>
      <c r="H73" s="9"/>
    </row>
  </sheetData>
  <sheetProtection/>
  <mergeCells count="16">
    <mergeCell ref="A15:H15"/>
    <mergeCell ref="A35:H35"/>
    <mergeCell ref="A14:C14"/>
    <mergeCell ref="A18:H18"/>
    <mergeCell ref="A23:C23"/>
    <mergeCell ref="A34:C34"/>
    <mergeCell ref="A1:H2"/>
    <mergeCell ref="A3:A4"/>
    <mergeCell ref="B3:B4"/>
    <mergeCell ref="C3:H3"/>
    <mergeCell ref="A40:C40"/>
    <mergeCell ref="A11:C11"/>
    <mergeCell ref="A24:H24"/>
    <mergeCell ref="A6:H6"/>
    <mergeCell ref="A12:H12"/>
    <mergeCell ref="A17:C17"/>
  </mergeCells>
  <printOptions/>
  <pageMargins left="0.7874015748031497" right="0.3937007874015748" top="0.7874015748031497" bottom="0.7874015748031497" header="0.31496062992125984" footer="0"/>
  <pageSetup horizontalDpi="180" verticalDpi="180" orientation="landscape" paperSize="9" scale="57" r:id="rId1"/>
  <headerFooter differentFirst="1">
    <oddHeader>&amp;C&amp;P</oddHeader>
  </headerFooter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2018-10-09T04:30:04Z</dcterms:modified>
  <cp:category/>
  <cp:version/>
  <cp:contentType/>
  <cp:contentStatus/>
</cp:coreProperties>
</file>